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<sst xmlns="http://schemas.openxmlformats.org/spreadsheetml/2006/main" count="144" uniqueCount="104">
  <si>
    <t>PROGRAM</t>
  </si>
  <si>
    <t>Članak 1.</t>
  </si>
  <si>
    <t>Članak 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</si>
  <si>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</si>
  <si>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</si>
  <si>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</si>
  <si>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</si>
  <si>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</si>
  <si>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</si>
  <si>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</si>
  <si>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</si>
  <si>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</si>
  <si>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UKUPNO:</t>
  </si>
  <si>
    <t>II. IZGRADNJA JAVNE RASVJETE</t>
  </si>
  <si>
    <t>10.</t>
  </si>
  <si>
    <t>Članak 3.</t>
  </si>
  <si>
    <t>1. Kapitalne pomoći iz Europskih fondova</t>
  </si>
  <si>
    <t>Članak 4.</t>
  </si>
  <si>
    <t>PREDSJEDNICA OPĆINSKOG VIJEĆA</t>
  </si>
  <si>
    <t>Monika Stipić</t>
  </si>
  <si>
    <t>5. Boravišna pristojba</t>
  </si>
  <si>
    <t>6. Komunalni doprinos</t>
  </si>
  <si>
    <t>7. Porez na promet nekretnina</t>
  </si>
  <si>
    <t>Program se temelji na ukazanim potrebama za građenjem komunalne infrastrukture po pojedinim lokacijama i raspoloživim sredstvima. Program obuhvaća:</t>
  </si>
  <si>
    <t>građenja komunalne infrastrukture za 2020. godinu</t>
  </si>
  <si>
    <t>URBROJ: 2147-04/19-01</t>
  </si>
  <si>
    <t>1. građevine komunalne infrastrukture koje će se graditi radi uređenja neuređenih dijelova građevinskog područja</t>
  </si>
  <si>
    <t>2. građevine komunalne infrastrukture koje će se graditi u uređenim dijelovima građevinskog područja</t>
  </si>
  <si>
    <t>3. građevine komunalne infrastrukture koje će se graditi izvan građevinskog područja</t>
  </si>
  <si>
    <t>4. postojeće građevine komunalne infrastrukture koje će se rekonstruirati</t>
  </si>
  <si>
    <t>5. građevine komunalne infrastrukture koje će se ulanjati</t>
  </si>
  <si>
    <t>te financijska sredstva potrebna za ostvarivanje ovog programa i izvore financiranja.</t>
  </si>
  <si>
    <t>Komunalna infrastruktura jesu:</t>
  </si>
  <si>
    <t>1. nerazvrstane ceste</t>
  </si>
  <si>
    <t>2. javna rasvjeta</t>
  </si>
  <si>
    <t>3. javne prometne površine na kojima nije dopušten promet motornih vozila (uređene plaže itd.)</t>
  </si>
  <si>
    <t>4. javna parkirališta</t>
  </si>
  <si>
    <t>5. javne zelene površine (dječja igrališta, športski i rekreacijski prostori itd.)</t>
  </si>
  <si>
    <t>6. građevine i uređaji javne namjene</t>
  </si>
  <si>
    <t>7. groblja i krematoriji na grobljima</t>
  </si>
  <si>
    <t>4. Komunalna naknada</t>
  </si>
  <si>
    <t>I. IZGRADNJA NERAZVRSTANIH CESTA</t>
  </si>
  <si>
    <t>III. IZGRADNJA JAVNIH PROM.POVRŠINA NA KOJIMA NIJE DOPUŠTEN PROMET MOTORNIH VOZILA</t>
  </si>
  <si>
    <t>IV. IZGRADNJA JAVNIH PARKIRALIŠTA</t>
  </si>
  <si>
    <t>V. JAVNE ZELENE POVRŠINE</t>
  </si>
  <si>
    <t>VI. GRAĐEVINE I UREĐAJI JAVNE NAMJENE</t>
  </si>
  <si>
    <t>VII. IZGRADNJA GROBLJA</t>
  </si>
  <si>
    <t>Izgradnja vodovoda Staro Selo, Zaostrog</t>
  </si>
  <si>
    <t>Ovim Programom određuje se:</t>
  </si>
  <si>
    <t>Programom određeno koje će se građevine gdje raditi</t>
  </si>
  <si>
    <t>Izgradnja dovoda vode u ulicu Stjepana Radića u Podaci</t>
  </si>
  <si>
    <t>Izgradnja vode Stari put Podaca</t>
  </si>
  <si>
    <t>Izgradnja parkinga Dom zdravlja</t>
  </si>
  <si>
    <t>Izgradnja kanalizacije Gradina - Jadranska u Gradcu</t>
  </si>
  <si>
    <t>Izgradnja kanalizacijskog sustava Laguna - Labineca u Gradcu</t>
  </si>
  <si>
    <t>Izgradnja javne rasvjete lungo mare Pišćala, Gradac</t>
  </si>
  <si>
    <t>Probijanje puta iznad Viskovića Vale u Podaci</t>
  </si>
  <si>
    <t>Javna rasvjeta Poduzetnički centar - Gradac</t>
  </si>
  <si>
    <t>Izgradnja parkinga ispred Općine</t>
  </si>
  <si>
    <t>Izgradnja lungo mare Vodice - Gospica, Gradac</t>
  </si>
  <si>
    <t>Izgradnja lungo od Gospice do Pišćala Gradac, Gradac</t>
  </si>
  <si>
    <t>Projekt mrtvačnice u Podaci</t>
  </si>
  <si>
    <t>Asfaltiranje i opremanje ceste zaobilaznica Gornja vala, Drvenik</t>
  </si>
  <si>
    <t>Pješačko kolna prometnica Drvenik, Gornja vala</t>
  </si>
  <si>
    <t>Izgradnja puta do Poduzetničke zone Drvenik</t>
  </si>
  <si>
    <t>Javna rasvjeta do općinskog skladišta u Drveniku</t>
  </si>
  <si>
    <t>Izgradnja tržnog centra Donja vala, Drvenik</t>
  </si>
  <si>
    <t>Izgradnja nogostupa oko "otoka"u Drveniku</t>
  </si>
  <si>
    <t>Izgradnja i opremanje dječjeg igrališta u Drveniku</t>
  </si>
  <si>
    <t>Probijanje protupožarnog puta "Maroje" u Bristu</t>
  </si>
  <si>
    <t>Izgradnja kanalizacije Miošići - Litnoga u Bristu</t>
  </si>
  <si>
    <t>Postavljanje javne rasvjete Potplanje, Zaostrog</t>
  </si>
  <si>
    <t>Izgradnja lungo mare prema Dubravicama, Drvenik</t>
  </si>
  <si>
    <t>Nabava komunalne opreme</t>
  </si>
  <si>
    <t>Nabava urbane opreme</t>
  </si>
  <si>
    <t>Nabava turističke opreme - kabina za presvlačenje u Podaci</t>
  </si>
  <si>
    <t>Nabava WC-a u Viskovića Vali u Podaci</t>
  </si>
  <si>
    <t>11.</t>
  </si>
  <si>
    <t>Nabava sportske opreme</t>
  </si>
  <si>
    <t>Izgradnja ceste - groblje Gradac</t>
  </si>
  <si>
    <t>Izgradnja nogostupa od Studenca do Vodica (od Express - G) u Gradcu</t>
  </si>
  <si>
    <t>Izgradnja lungo mare Gornja Vala-Lučica Drvenik</t>
  </si>
  <si>
    <t>Izgradnja lungo mare Ravanje - Viskovića vala</t>
  </si>
  <si>
    <t>Izrada glavnog projekta proširenja i rekonstrukcije rive u Gradcu</t>
  </si>
  <si>
    <t>Izgradnja parking mjesta na groblju u Gradac</t>
  </si>
  <si>
    <t>Izgradnja pješačkog puta Podkremenik - Lučki brig</t>
  </si>
  <si>
    <t>Postavljanje reflektora na igralištu u Gradcu</t>
  </si>
  <si>
    <t>Izgradnja stepenica na plažu hotel Sunce - hotel Marco polo</t>
  </si>
  <si>
    <t>Izgradnja plaže i parka za pse u Gradcu</t>
  </si>
  <si>
    <t>Nabava parking opreme</t>
  </si>
  <si>
    <t>Nabava prometne opreme</t>
  </si>
  <si>
    <t>VIII. OPREMA</t>
  </si>
  <si>
    <t>8. oprema</t>
  </si>
  <si>
    <t>Postavljanje pojedinačnih stupova j.rasvjete u Podaci</t>
  </si>
  <si>
    <t>Postavljanje statue na Ravanju u Podaci</t>
  </si>
  <si>
    <t>2. Kapitalne pomoći iz županijskog i državnog proračuna</t>
  </si>
  <si>
    <t xml:space="preserve">3. Prihodi od prodaje nefinancijske imovine </t>
  </si>
  <si>
    <t>8. Porez na korištenje javnih površina</t>
  </si>
  <si>
    <r>
      <t>Potrebna financijska sredstva za realizaciju programa izgradnje objekata i uređaja komunalne infrastrukture za 2020. god. iznose</t>
    </r>
    <r>
      <rPr>
        <b/>
        <sz val="9"/>
        <color indexed="8"/>
        <rFont val="Calibri"/>
        <family val="2"/>
      </rPr>
      <t xml:space="preserve">  6.692.000,00 kn</t>
    </r>
    <r>
      <rPr>
        <sz val="9"/>
        <color indexed="8"/>
        <rFont val="Calibri"/>
        <family val="2"/>
      </rPr>
      <t>, a izvori financiranja su sljedeći:</t>
    </r>
  </si>
  <si>
    <t>Izgradnja nogostupa od centra Zaostroga do Kapeći (dio Viter - Dalmacija)</t>
  </si>
  <si>
    <t>KLASA: 022-05/19-01/25</t>
  </si>
  <si>
    <t>Gradac, 15. prosinca 2019. godine</t>
  </si>
  <si>
    <t>Na temelju članka 67. Zakona o komunalnom gospodarstvu (Narodne novine broj 68/18, 110/18) te članka 21. Statuta Općine Gradac (Službeni glasnik broj 06/18) općinsko vijeće Općine Gradac na svojoj 25. sjednici održanoj dana 15. prosinca 2019. godine donijelo je:</t>
  </si>
  <si>
    <t>Program građenja komunalne infrastrukture za 2020. godinu objavit će se u službenom glasilu Općine Gradac "Službeni glasnik", a stupa na snagu 01. siječnja 2020. godine.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</si>
</sst>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#,##0.00\ &quot;kn&quot;"/>
    <numFmt numFmtId="169" formatCode="[$-41A]d\.\ mmmm\ yyyy\."/>
    <numFmt numFmtId="170" formatCode="#,##0.00\ _k_n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7" fillId="0" borderId="0" xfId="0" applyFont="1" applyAlignment="1">
      <alignment/>
    </xf>
    <xf numFmtId="44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vertical="top"/>
    </xf>
    <xf numFmtId="8" fontId="37" fillId="0" borderId="0" xfId="0" applyNumberFormat="1" applyFont="1" applyAlignment="1">
      <alignment horizontal="right"/>
    </xf>
    <xf numFmtId="8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44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3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8" fontId="37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right"/>
    </xf>
    <xf numFmtId="4" fontId="37" fillId="0" borderId="0" xfId="0" applyNumberFormat="1" applyFont="1" applyAlignment="1">
      <alignment wrapText="1"/>
    </xf>
    <xf numFmtId="4" fontId="37" fillId="0" borderId="0" xfId="0" applyNumberFormat="1" applyFont="1" applyAlignment="1">
      <alignment/>
    </xf>
    <xf numFmtId="4" fontId="37" fillId="0" borderId="0" xfId="0" applyNumberFormat="1" applyFont="1" applyAlignment="1">
      <alignment vertical="top"/>
    </xf>
    <xf numFmtId="4" fontId="38" fillId="0" borderId="0" xfId="0" applyNumberFormat="1" applyFont="1" applyAlignment="1">
      <alignment/>
    </xf>
    <xf numFmtId="4" fontId="38" fillId="0" borderId="0" xfId="0" applyNumberFormat="1" applyFont="1" applyAlignment="1">
      <alignment horizontal="right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right" vertical="center"/>
    </xf>
    <xf numFmtId="4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68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168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  <xf numFmtId="0" fontId="37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zoomScalePageLayoutView="0" workbookViewId="0" topLeftCell="A100">
      <selection activeCell="A119" sqref="A119"/>
    </sheetView>
  </sheetViews>
  <sheetFormatPr defaultColWidth="9.140625" defaultRowHeight="15"/>
  <cols>
    <col min="1" max="1" width="4.00390625" style="1" customWidth="1"/>
    <col min="2" max="5" width="9.140625" style="1" customWidth="1"/>
    <col min="6" max="6" width="15.8515625" style="23" customWidth="1"/>
    <col min="7" max="7" width="19.8515625" style="2" customWidth="1"/>
    <col min="8" max="8" width="18.28125" style="33" customWidth="1"/>
  </cols>
  <sheetData>
    <row r="1" spans="1:8" ht="42.75" customHeight="1">
      <c r="A1" s="70" t="s">
        <v>102</v>
      </c>
      <c r="B1" s="70"/>
      <c r="C1" s="70"/>
      <c r="D1" s="70"/>
      <c r="E1" s="70"/>
      <c r="F1" s="70"/>
      <c r="G1" s="70"/>
      <c r="H1" s="70"/>
    </row>
    <row r="3" spans="1:8" ht="15">
      <c r="A3" s="72" t="s">
        <v>0</v>
      </c>
      <c r="B3" s="72"/>
      <c r="C3" s="72"/>
      <c r="D3" s="72"/>
      <c r="E3" s="72"/>
      <c r="F3" s="72"/>
      <c r="G3" s="72"/>
      <c r="H3" s="72"/>
    </row>
    <row r="4" spans="1:8" ht="15">
      <c r="A4" s="72" t="s">
        <v>24</v>
      </c>
      <c r="B4" s="72"/>
      <c r="C4" s="72"/>
      <c r="D4" s="72"/>
      <c r="E4" s="72"/>
      <c r="F4" s="72"/>
      <c r="G4" s="72"/>
      <c r="H4" s="72"/>
    </row>
    <row r="5" spans="1:8" ht="15">
      <c r="A5" s="62"/>
      <c r="B5" s="62"/>
      <c r="C5" s="62"/>
      <c r="D5" s="62"/>
      <c r="E5" s="62"/>
      <c r="F5" s="62"/>
      <c r="G5" s="62"/>
      <c r="H5" s="62"/>
    </row>
    <row r="7" spans="1:8" ht="21.75" customHeight="1">
      <c r="A7" s="69" t="s">
        <v>1</v>
      </c>
      <c r="B7" s="69"/>
      <c r="C7" s="69"/>
      <c r="D7" s="69"/>
      <c r="E7" s="69"/>
      <c r="F7" s="69"/>
      <c r="G7" s="69"/>
      <c r="H7" s="69"/>
    </row>
    <row r="8" spans="1:8" s="14" customFormat="1" ht="25.5" customHeight="1">
      <c r="A8" s="73" t="s">
        <v>48</v>
      </c>
      <c r="B8" s="73"/>
      <c r="C8" s="73"/>
      <c r="D8" s="73"/>
      <c r="E8" s="73"/>
      <c r="F8" s="73"/>
      <c r="G8" s="73"/>
      <c r="H8" s="73"/>
    </row>
    <row r="9" spans="1:8" s="11" customFormat="1" ht="15" customHeight="1">
      <c r="A9" s="74" t="s">
        <v>26</v>
      </c>
      <c r="B9" s="70"/>
      <c r="C9" s="70"/>
      <c r="D9" s="70"/>
      <c r="E9" s="70"/>
      <c r="F9" s="70"/>
      <c r="G9" s="70"/>
      <c r="H9" s="70"/>
    </row>
    <row r="10" spans="1:8" ht="15" customHeight="1">
      <c r="A10" s="12" t="s">
        <v>27</v>
      </c>
      <c r="B10" s="10"/>
      <c r="C10" s="10"/>
      <c r="D10" s="10"/>
      <c r="E10" s="10"/>
      <c r="F10" s="22"/>
      <c r="G10" s="10"/>
      <c r="H10" s="38"/>
    </row>
    <row r="11" spans="1:8" ht="15" customHeight="1">
      <c r="A11" s="13" t="s">
        <v>28</v>
      </c>
      <c r="B11" s="10"/>
      <c r="C11" s="10"/>
      <c r="D11" s="10"/>
      <c r="E11" s="10"/>
      <c r="F11" s="22"/>
      <c r="G11" s="10"/>
      <c r="H11" s="38"/>
    </row>
    <row r="12" spans="1:8" ht="15" customHeight="1">
      <c r="A12" s="13" t="s">
        <v>29</v>
      </c>
      <c r="B12" s="10"/>
      <c r="C12" s="10"/>
      <c r="D12" s="10"/>
      <c r="E12" s="10"/>
      <c r="F12" s="22"/>
      <c r="G12" s="10"/>
      <c r="H12" s="38"/>
    </row>
    <row r="13" spans="1:8" ht="15" customHeight="1">
      <c r="A13" s="13" t="s">
        <v>30</v>
      </c>
      <c r="B13" s="10"/>
      <c r="C13" s="10"/>
      <c r="D13" s="10"/>
      <c r="E13" s="10"/>
      <c r="F13" s="22"/>
      <c r="G13" s="10"/>
      <c r="H13" s="38"/>
    </row>
    <row r="14" spans="1:8" s="11" customFormat="1" ht="15">
      <c r="A14" s="74" t="s">
        <v>31</v>
      </c>
      <c r="B14" s="70"/>
      <c r="C14" s="70"/>
      <c r="D14" s="70"/>
      <c r="E14" s="70"/>
      <c r="F14" s="70"/>
      <c r="G14" s="70"/>
      <c r="H14" s="70"/>
    </row>
    <row r="16" spans="1:8" s="15" customFormat="1" ht="25.5" customHeight="1">
      <c r="A16" s="76" t="s">
        <v>32</v>
      </c>
      <c r="B16" s="76"/>
      <c r="C16" s="76"/>
      <c r="D16" s="76"/>
      <c r="E16" s="76"/>
      <c r="F16" s="76"/>
      <c r="G16" s="76"/>
      <c r="H16" s="76"/>
    </row>
    <row r="17" ht="15">
      <c r="A17" s="1" t="s">
        <v>33</v>
      </c>
    </row>
    <row r="18" ht="15">
      <c r="A18" s="1" t="s">
        <v>34</v>
      </c>
    </row>
    <row r="19" ht="15">
      <c r="A19" s="1" t="s">
        <v>35</v>
      </c>
    </row>
    <row r="20" ht="15">
      <c r="A20" s="1" t="s">
        <v>36</v>
      </c>
    </row>
    <row r="21" ht="15">
      <c r="A21" s="1" t="s">
        <v>37</v>
      </c>
    </row>
    <row r="22" ht="15">
      <c r="A22" s="1" t="s">
        <v>38</v>
      </c>
    </row>
    <row r="23" ht="15">
      <c r="A23" s="1" t="s">
        <v>39</v>
      </c>
    </row>
    <row r="24" spans="1:8" ht="15">
      <c r="A24" s="1" t="s">
        <v>92</v>
      </c>
      <c r="H24" s="36"/>
    </row>
    <row r="26" spans="1:8" ht="15">
      <c r="A26" s="69" t="s">
        <v>2</v>
      </c>
      <c r="B26" s="69"/>
      <c r="C26" s="69"/>
      <c r="D26" s="69"/>
      <c r="E26" s="69"/>
      <c r="F26" s="69"/>
      <c r="G26" s="69"/>
      <c r="H26" s="69"/>
    </row>
    <row r="27" spans="1:8" ht="30.75" customHeight="1">
      <c r="A27" s="70" t="s">
        <v>23</v>
      </c>
      <c r="B27" s="70"/>
      <c r="C27" s="70"/>
      <c r="D27" s="70"/>
      <c r="E27" s="70"/>
      <c r="F27" s="70"/>
      <c r="G27" s="70"/>
      <c r="H27" s="70"/>
    </row>
    <row r="28" spans="1:8" ht="30.75" customHeight="1">
      <c r="A28" s="18"/>
      <c r="B28" s="18"/>
      <c r="C28" s="18"/>
      <c r="D28" s="18"/>
      <c r="E28" s="18"/>
      <c r="F28" s="18"/>
      <c r="G28" s="18"/>
      <c r="H28" s="75" t="s">
        <v>49</v>
      </c>
    </row>
    <row r="29" spans="1:8" ht="15" customHeight="1">
      <c r="A29" s="18"/>
      <c r="B29" s="18"/>
      <c r="C29" s="18"/>
      <c r="D29" s="18"/>
      <c r="E29" s="18"/>
      <c r="F29" s="18"/>
      <c r="G29" s="18"/>
      <c r="H29" s="75"/>
    </row>
    <row r="30" spans="1:8" ht="15" customHeight="1">
      <c r="A30" s="61"/>
      <c r="B30" s="61"/>
      <c r="C30" s="61"/>
      <c r="D30" s="61"/>
      <c r="E30" s="61"/>
      <c r="F30" s="61"/>
      <c r="G30" s="61"/>
      <c r="H30" s="63"/>
    </row>
    <row r="31" spans="1:8" ht="15">
      <c r="A31" s="71" t="s">
        <v>41</v>
      </c>
      <c r="B31" s="71"/>
      <c r="C31" s="71"/>
      <c r="D31" s="71"/>
      <c r="E31" s="71"/>
      <c r="F31" s="71"/>
      <c r="G31" s="71"/>
      <c r="H31" s="71"/>
    </row>
    <row r="32" spans="1:8" ht="15">
      <c r="A32" s="3" t="s">
        <v>3</v>
      </c>
      <c r="B32" s="28" t="s">
        <v>56</v>
      </c>
      <c r="C32" s="4"/>
      <c r="D32" s="4"/>
      <c r="E32" s="4"/>
      <c r="F32" s="30"/>
      <c r="G32" s="20">
        <v>80000</v>
      </c>
      <c r="H32" s="33">
        <v>2</v>
      </c>
    </row>
    <row r="33" spans="1:8" ht="15">
      <c r="A33" s="3" t="s">
        <v>4</v>
      </c>
      <c r="B33" s="28" t="s">
        <v>69</v>
      </c>
      <c r="F33" s="30"/>
      <c r="G33" s="5">
        <v>140000</v>
      </c>
      <c r="H33" s="47">
        <v>3</v>
      </c>
    </row>
    <row r="34" spans="1:8" ht="15">
      <c r="A34" s="3" t="s">
        <v>5</v>
      </c>
      <c r="B34" s="28" t="s">
        <v>79</v>
      </c>
      <c r="F34" s="30"/>
      <c r="G34" s="5">
        <v>400000</v>
      </c>
      <c r="H34" s="33">
        <v>1</v>
      </c>
    </row>
    <row r="35" spans="1:8" ht="15">
      <c r="A35" s="3" t="s">
        <v>6</v>
      </c>
      <c r="B35" s="28" t="s">
        <v>62</v>
      </c>
      <c r="F35" s="30"/>
      <c r="G35" s="5">
        <v>180000</v>
      </c>
      <c r="H35" s="45">
        <v>2</v>
      </c>
    </row>
    <row r="36" spans="1:8" ht="15">
      <c r="A36" s="3" t="s">
        <v>7</v>
      </c>
      <c r="B36" s="28" t="s">
        <v>63</v>
      </c>
      <c r="F36" s="30"/>
      <c r="G36" s="5">
        <v>360000</v>
      </c>
      <c r="H36" s="33">
        <v>2</v>
      </c>
    </row>
    <row r="37" spans="1:8" ht="15">
      <c r="A37" s="3" t="s">
        <v>8</v>
      </c>
      <c r="B37" s="28" t="s">
        <v>64</v>
      </c>
      <c r="F37" s="30"/>
      <c r="G37" s="5">
        <v>80000</v>
      </c>
      <c r="H37" s="33">
        <v>1</v>
      </c>
    </row>
    <row r="38" spans="2:8" ht="15">
      <c r="B38" s="68" t="s">
        <v>12</v>
      </c>
      <c r="C38" s="68"/>
      <c r="D38" s="68"/>
      <c r="E38" s="68"/>
      <c r="F38" s="68"/>
      <c r="G38" s="6">
        <f>SUM(G32:G37)</f>
        <v>1240000</v>
      </c>
      <c r="H38" s="39"/>
    </row>
    <row r="39" spans="2:8" ht="15">
      <c r="B39" s="60"/>
      <c r="C39" s="60"/>
      <c r="D39" s="60"/>
      <c r="E39" s="60"/>
      <c r="F39" s="60"/>
      <c r="G39" s="6"/>
      <c r="H39" s="39"/>
    </row>
    <row r="40" spans="1:8" ht="15">
      <c r="A40" s="71" t="s">
        <v>13</v>
      </c>
      <c r="B40" s="71"/>
      <c r="C40" s="71"/>
      <c r="D40" s="71"/>
      <c r="E40" s="71"/>
      <c r="F40" s="71"/>
      <c r="G40" s="71"/>
      <c r="H40" s="71"/>
    </row>
    <row r="41" spans="1:8" ht="15">
      <c r="A41" s="19" t="s">
        <v>3</v>
      </c>
      <c r="B41" s="28" t="s">
        <v>71</v>
      </c>
      <c r="C41" s="4"/>
      <c r="D41" s="4"/>
      <c r="E41" s="4"/>
      <c r="F41" s="30"/>
      <c r="G41" s="20">
        <v>65000</v>
      </c>
      <c r="H41" s="33">
        <v>2</v>
      </c>
    </row>
    <row r="42" spans="1:8" ht="15">
      <c r="A42" s="19" t="s">
        <v>4</v>
      </c>
      <c r="B42" s="28" t="s">
        <v>55</v>
      </c>
      <c r="F42" s="30"/>
      <c r="G42" s="5">
        <v>120000</v>
      </c>
      <c r="H42" s="33">
        <v>1</v>
      </c>
    </row>
    <row r="43" spans="1:8" ht="15">
      <c r="A43" s="19" t="s">
        <v>5</v>
      </c>
      <c r="B43" s="28" t="s">
        <v>57</v>
      </c>
      <c r="F43" s="30"/>
      <c r="G43" s="5">
        <v>100000</v>
      </c>
      <c r="H43" s="33">
        <v>1</v>
      </c>
    </row>
    <row r="44" spans="1:8" ht="15">
      <c r="A44" s="19" t="s">
        <v>6</v>
      </c>
      <c r="B44" s="28" t="s">
        <v>65</v>
      </c>
      <c r="F44" s="30"/>
      <c r="G44" s="5">
        <v>120000</v>
      </c>
      <c r="H44" s="33">
        <v>2</v>
      </c>
    </row>
    <row r="45" spans="1:8" ht="15">
      <c r="A45" s="19" t="s">
        <v>7</v>
      </c>
      <c r="B45" s="28" t="s">
        <v>86</v>
      </c>
      <c r="F45" s="30"/>
      <c r="G45" s="5">
        <v>100000</v>
      </c>
      <c r="H45" s="33">
        <v>2</v>
      </c>
    </row>
    <row r="46" spans="1:8" ht="15">
      <c r="A46" s="52" t="s">
        <v>8</v>
      </c>
      <c r="B46" s="28" t="s">
        <v>93</v>
      </c>
      <c r="F46" s="30"/>
      <c r="G46" s="5">
        <v>50000</v>
      </c>
      <c r="H46" s="51">
        <v>2</v>
      </c>
    </row>
    <row r="47" spans="2:8" ht="15">
      <c r="B47" s="68" t="s">
        <v>12</v>
      </c>
      <c r="C47" s="68"/>
      <c r="D47" s="68"/>
      <c r="E47" s="68"/>
      <c r="F47" s="68"/>
      <c r="G47" s="6">
        <f>SUM(G41:G46)</f>
        <v>555000</v>
      </c>
      <c r="H47" s="39"/>
    </row>
    <row r="48" spans="1:8" ht="15">
      <c r="A48" s="17"/>
      <c r="B48" s="17"/>
      <c r="C48" s="17"/>
      <c r="D48" s="17"/>
      <c r="E48" s="17"/>
      <c r="F48" s="25"/>
      <c r="G48" s="17"/>
      <c r="H48" s="39"/>
    </row>
    <row r="49" spans="1:8" ht="15">
      <c r="A49" s="66"/>
      <c r="B49" s="66"/>
      <c r="C49" s="66"/>
      <c r="D49" s="66"/>
      <c r="E49" s="66"/>
      <c r="F49" s="25"/>
      <c r="G49" s="66"/>
      <c r="H49" s="39"/>
    </row>
    <row r="51" spans="1:7" ht="15">
      <c r="A51" s="7" t="s">
        <v>42</v>
      </c>
      <c r="B51" s="7"/>
      <c r="C51" s="7"/>
      <c r="D51" s="7"/>
      <c r="E51" s="7"/>
      <c r="F51" s="25"/>
      <c r="G51" s="8"/>
    </row>
    <row r="52" spans="1:8" ht="15">
      <c r="A52" s="3" t="s">
        <v>3</v>
      </c>
      <c r="B52" s="1" t="s">
        <v>99</v>
      </c>
      <c r="G52" s="5">
        <v>200000</v>
      </c>
      <c r="H52" s="33">
        <v>2</v>
      </c>
    </row>
    <row r="53" spans="1:8" ht="15">
      <c r="A53" s="3" t="s">
        <v>4</v>
      </c>
      <c r="B53" s="28" t="s">
        <v>59</v>
      </c>
      <c r="F53" s="30"/>
      <c r="G53" s="5">
        <v>120000</v>
      </c>
      <c r="H53" s="33">
        <v>2</v>
      </c>
    </row>
    <row r="54" spans="1:8" ht="15">
      <c r="A54" s="3" t="s">
        <v>5</v>
      </c>
      <c r="B54" s="28" t="s">
        <v>60</v>
      </c>
      <c r="F54" s="30"/>
      <c r="G54" s="5">
        <v>60000</v>
      </c>
      <c r="H54" s="33">
        <v>1</v>
      </c>
    </row>
    <row r="55" spans="1:8" ht="15">
      <c r="A55" s="3" t="s">
        <v>6</v>
      </c>
      <c r="B55" s="28" t="s">
        <v>82</v>
      </c>
      <c r="F55" s="30"/>
      <c r="G55" s="5">
        <v>290000</v>
      </c>
      <c r="H55" s="51">
        <v>2</v>
      </c>
    </row>
    <row r="56" spans="1:8" ht="15">
      <c r="A56" s="44" t="s">
        <v>7</v>
      </c>
      <c r="B56" s="28" t="s">
        <v>72</v>
      </c>
      <c r="F56" s="30"/>
      <c r="G56" s="5">
        <v>110000</v>
      </c>
      <c r="H56" s="43">
        <v>2</v>
      </c>
    </row>
    <row r="57" spans="1:8" ht="15">
      <c r="A57" s="3" t="s">
        <v>8</v>
      </c>
      <c r="B57" s="28" t="s">
        <v>81</v>
      </c>
      <c r="F57" s="30"/>
      <c r="G57" s="5">
        <v>110000</v>
      </c>
      <c r="H57" s="33">
        <v>2</v>
      </c>
    </row>
    <row r="58" spans="1:8" ht="15">
      <c r="A58" s="3" t="s">
        <v>9</v>
      </c>
      <c r="B58" s="28" t="s">
        <v>67</v>
      </c>
      <c r="F58" s="30"/>
      <c r="G58" s="5">
        <v>140000</v>
      </c>
      <c r="H58" s="33">
        <v>2</v>
      </c>
    </row>
    <row r="59" spans="1:8" ht="15">
      <c r="A59" s="3" t="s">
        <v>10</v>
      </c>
      <c r="B59" s="28" t="s">
        <v>80</v>
      </c>
      <c r="F59" s="30"/>
      <c r="G59" s="5">
        <v>220000</v>
      </c>
      <c r="H59" s="45">
        <v>2</v>
      </c>
    </row>
    <row r="60" spans="1:8" ht="15">
      <c r="A60" s="56" t="s">
        <v>11</v>
      </c>
      <c r="B60" s="28" t="s">
        <v>85</v>
      </c>
      <c r="F60" s="30"/>
      <c r="G60" s="5">
        <v>120000</v>
      </c>
      <c r="H60" s="55">
        <v>2</v>
      </c>
    </row>
    <row r="61" spans="2:8" ht="15">
      <c r="B61" s="68" t="s">
        <v>12</v>
      </c>
      <c r="C61" s="68"/>
      <c r="D61" s="68"/>
      <c r="E61" s="68"/>
      <c r="F61" s="68"/>
      <c r="G61" s="6">
        <f>SUM(G52:G59)</f>
        <v>1250000</v>
      </c>
      <c r="H61" s="39"/>
    </row>
    <row r="62" spans="2:8" ht="15">
      <c r="B62" s="9"/>
      <c r="C62" s="9"/>
      <c r="D62" s="9"/>
      <c r="E62" s="9"/>
      <c r="F62" s="26"/>
      <c r="G62" s="6"/>
      <c r="H62" s="39"/>
    </row>
    <row r="63" spans="1:7" ht="15">
      <c r="A63" s="16" t="s">
        <v>43</v>
      </c>
      <c r="B63" s="16"/>
      <c r="C63" s="16"/>
      <c r="D63" s="16"/>
      <c r="E63" s="16"/>
      <c r="F63" s="31"/>
      <c r="G63" s="8"/>
    </row>
    <row r="64" spans="1:8" ht="15">
      <c r="A64" s="19" t="s">
        <v>3</v>
      </c>
      <c r="B64" s="28" t="s">
        <v>52</v>
      </c>
      <c r="C64" s="4"/>
      <c r="D64" s="4"/>
      <c r="E64" s="4"/>
      <c r="F64" s="30"/>
      <c r="G64" s="20">
        <v>70000</v>
      </c>
      <c r="H64" s="33">
        <v>2</v>
      </c>
    </row>
    <row r="65" spans="1:8" ht="15">
      <c r="A65" s="19" t="s">
        <v>4</v>
      </c>
      <c r="B65" s="28" t="s">
        <v>84</v>
      </c>
      <c r="F65" s="30"/>
      <c r="G65" s="5">
        <v>200000</v>
      </c>
      <c r="H65" s="33">
        <v>1</v>
      </c>
    </row>
    <row r="66" spans="1:8" ht="15">
      <c r="A66" s="19" t="s">
        <v>5</v>
      </c>
      <c r="B66" s="28" t="s">
        <v>58</v>
      </c>
      <c r="F66" s="30"/>
      <c r="G66" s="5">
        <v>100000</v>
      </c>
      <c r="H66" s="33">
        <v>2</v>
      </c>
    </row>
    <row r="67" spans="2:8" ht="15">
      <c r="B67" s="68" t="s">
        <v>12</v>
      </c>
      <c r="C67" s="68"/>
      <c r="D67" s="68"/>
      <c r="E67" s="68"/>
      <c r="F67" s="68"/>
      <c r="G67" s="6">
        <f>SUM(G64:G66)</f>
        <v>370000</v>
      </c>
      <c r="H67" s="39"/>
    </row>
    <row r="68" spans="1:7" ht="15">
      <c r="A68" s="16"/>
      <c r="B68" s="16"/>
      <c r="C68" s="16"/>
      <c r="D68" s="16"/>
      <c r="E68" s="16"/>
      <c r="F68" s="31"/>
      <c r="G68" s="8"/>
    </row>
    <row r="69" spans="1:7" ht="15">
      <c r="A69" s="16" t="s">
        <v>44</v>
      </c>
      <c r="B69" s="16"/>
      <c r="C69" s="16"/>
      <c r="D69" s="16"/>
      <c r="E69" s="16"/>
      <c r="F69" s="31"/>
      <c r="G69" s="8"/>
    </row>
    <row r="70" spans="1:8" ht="15">
      <c r="A70" s="19" t="s">
        <v>3</v>
      </c>
      <c r="B70" s="28" t="s">
        <v>68</v>
      </c>
      <c r="F70" s="30"/>
      <c r="G70" s="5">
        <v>222000</v>
      </c>
      <c r="H70" s="33">
        <v>2</v>
      </c>
    </row>
    <row r="71" spans="1:8" ht="15">
      <c r="A71" s="19" t="s">
        <v>4</v>
      </c>
      <c r="B71" s="28" t="s">
        <v>78</v>
      </c>
      <c r="F71" s="30"/>
      <c r="G71" s="5">
        <v>80000</v>
      </c>
      <c r="H71" s="33">
        <v>2</v>
      </c>
    </row>
    <row r="72" spans="2:8" ht="15">
      <c r="B72" s="68" t="s">
        <v>12</v>
      </c>
      <c r="C72" s="68"/>
      <c r="D72" s="68"/>
      <c r="E72" s="68"/>
      <c r="F72" s="68"/>
      <c r="G72" s="6">
        <f>SUM(G70:G71)</f>
        <v>302000</v>
      </c>
      <c r="H72" s="39"/>
    </row>
    <row r="73" spans="1:7" ht="15">
      <c r="A73" s="17"/>
      <c r="B73" s="17"/>
      <c r="C73" s="17"/>
      <c r="D73" s="17"/>
      <c r="E73" s="17"/>
      <c r="F73" s="25"/>
      <c r="G73" s="8"/>
    </row>
    <row r="74" spans="1:7" ht="15">
      <c r="A74" s="16" t="s">
        <v>45</v>
      </c>
      <c r="B74" s="16"/>
      <c r="C74" s="16"/>
      <c r="D74" s="16"/>
      <c r="E74" s="16"/>
      <c r="F74" s="25"/>
      <c r="G74" s="8"/>
    </row>
    <row r="75" spans="1:8" ht="15">
      <c r="A75" s="19" t="s">
        <v>3</v>
      </c>
      <c r="B75" s="27" t="s">
        <v>47</v>
      </c>
      <c r="C75" s="4"/>
      <c r="D75" s="4"/>
      <c r="E75" s="4"/>
      <c r="F75" s="29"/>
      <c r="G75" s="57">
        <v>200000</v>
      </c>
      <c r="H75" s="33">
        <v>1</v>
      </c>
    </row>
    <row r="76" spans="1:8" ht="15">
      <c r="A76" s="19" t="s">
        <v>4</v>
      </c>
      <c r="B76" s="28" t="s">
        <v>50</v>
      </c>
      <c r="F76" s="29"/>
      <c r="G76" s="57">
        <v>80000</v>
      </c>
      <c r="H76" s="33">
        <v>2</v>
      </c>
    </row>
    <row r="77" spans="1:8" ht="15">
      <c r="A77" s="19" t="s">
        <v>5</v>
      </c>
      <c r="B77" s="28" t="s">
        <v>51</v>
      </c>
      <c r="F77" s="29"/>
      <c r="G77" s="57">
        <v>200000</v>
      </c>
      <c r="H77" s="33">
        <v>1</v>
      </c>
    </row>
    <row r="78" spans="1:8" ht="15">
      <c r="A78" s="19" t="s">
        <v>6</v>
      </c>
      <c r="B78" s="28" t="s">
        <v>53</v>
      </c>
      <c r="F78" s="29"/>
      <c r="G78" s="57">
        <v>100000</v>
      </c>
      <c r="H78" s="33">
        <v>2</v>
      </c>
    </row>
    <row r="79" spans="1:8" ht="15">
      <c r="A79" s="19" t="s">
        <v>7</v>
      </c>
      <c r="B79" s="28" t="s">
        <v>54</v>
      </c>
      <c r="F79" s="29"/>
      <c r="G79" s="57">
        <v>540000</v>
      </c>
      <c r="H79" s="33">
        <v>2</v>
      </c>
    </row>
    <row r="80" spans="1:8" ht="15">
      <c r="A80" s="19" t="s">
        <v>8</v>
      </c>
      <c r="B80" s="28" t="s">
        <v>88</v>
      </c>
      <c r="F80" s="29"/>
      <c r="G80" s="57">
        <v>100000</v>
      </c>
      <c r="H80" s="33">
        <v>2</v>
      </c>
    </row>
    <row r="81" spans="1:8" ht="15">
      <c r="A81" s="32" t="s">
        <v>9</v>
      </c>
      <c r="B81" s="28" t="s">
        <v>66</v>
      </c>
      <c r="F81" s="29"/>
      <c r="G81" s="57">
        <v>140000</v>
      </c>
      <c r="H81" s="50">
        <v>2</v>
      </c>
    </row>
    <row r="82" spans="1:8" ht="15">
      <c r="A82" s="32" t="s">
        <v>10</v>
      </c>
      <c r="B82" s="28" t="s">
        <v>70</v>
      </c>
      <c r="F82" s="29"/>
      <c r="G82" s="57">
        <v>600000</v>
      </c>
      <c r="H82" s="50">
        <v>2</v>
      </c>
    </row>
    <row r="83" spans="1:8" ht="15">
      <c r="A83" s="32" t="s">
        <v>11</v>
      </c>
      <c r="B83" s="28" t="s">
        <v>94</v>
      </c>
      <c r="G83" s="57">
        <v>30000</v>
      </c>
      <c r="H83" s="51">
        <v>2</v>
      </c>
    </row>
    <row r="84" spans="1:9" ht="15">
      <c r="A84" s="46" t="s">
        <v>14</v>
      </c>
      <c r="B84" s="1" t="s">
        <v>83</v>
      </c>
      <c r="C84" s="48"/>
      <c r="D84" s="48"/>
      <c r="E84" s="48"/>
      <c r="F84" s="48"/>
      <c r="G84" s="57">
        <v>70000</v>
      </c>
      <c r="H84" s="51">
        <v>2</v>
      </c>
      <c r="I84" s="48"/>
    </row>
    <row r="85" spans="1:8" ht="15">
      <c r="A85" s="52" t="s">
        <v>77</v>
      </c>
      <c r="B85" s="28" t="s">
        <v>87</v>
      </c>
      <c r="F85" s="30"/>
      <c r="G85" s="57">
        <v>25000</v>
      </c>
      <c r="H85" s="51">
        <v>2</v>
      </c>
    </row>
    <row r="86" spans="2:8" ht="15">
      <c r="B86" s="68" t="s">
        <v>12</v>
      </c>
      <c r="C86" s="68"/>
      <c r="D86" s="68"/>
      <c r="E86" s="68"/>
      <c r="F86" s="68"/>
      <c r="G86" s="6">
        <f>SUM(G75:G84)</f>
        <v>2060000</v>
      </c>
      <c r="H86" s="39"/>
    </row>
    <row r="87" spans="2:8" ht="15">
      <c r="B87" s="21"/>
      <c r="C87" s="21"/>
      <c r="D87" s="21"/>
      <c r="E87" s="21"/>
      <c r="F87" s="26"/>
      <c r="G87" s="8"/>
      <c r="H87" s="39"/>
    </row>
    <row r="88" spans="1:8" ht="15">
      <c r="A88" s="7" t="s">
        <v>46</v>
      </c>
      <c r="B88" s="7"/>
      <c r="C88" s="7"/>
      <c r="D88" s="7"/>
      <c r="E88" s="7"/>
      <c r="F88" s="25"/>
      <c r="G88" s="8"/>
      <c r="H88" s="41"/>
    </row>
    <row r="89" spans="1:9" ht="15">
      <c r="A89" s="3" t="s">
        <v>3</v>
      </c>
      <c r="B89" s="28" t="s">
        <v>61</v>
      </c>
      <c r="G89" s="5">
        <v>50000</v>
      </c>
      <c r="H89" s="41">
        <v>1</v>
      </c>
      <c r="I89" s="49"/>
    </row>
    <row r="90" spans="2:8" ht="15">
      <c r="B90" s="68" t="s">
        <v>12</v>
      </c>
      <c r="C90" s="68"/>
      <c r="D90" s="68"/>
      <c r="E90" s="68"/>
      <c r="F90" s="68"/>
      <c r="G90" s="6">
        <f>SUM(G89)</f>
        <v>50000</v>
      </c>
      <c r="H90" s="41"/>
    </row>
    <row r="91" spans="2:8" ht="15">
      <c r="B91" s="21"/>
      <c r="C91" s="21"/>
      <c r="D91" s="21"/>
      <c r="E91" s="21"/>
      <c r="F91" s="26"/>
      <c r="G91" s="6"/>
      <c r="H91" s="41"/>
    </row>
    <row r="92" spans="1:8" ht="15">
      <c r="A92" s="35" t="s">
        <v>91</v>
      </c>
      <c r="B92" s="35"/>
      <c r="C92" s="35"/>
      <c r="D92" s="35"/>
      <c r="E92" s="35"/>
      <c r="F92" s="25"/>
      <c r="G92" s="8"/>
      <c r="H92" s="41"/>
    </row>
    <row r="93" spans="1:8" ht="15">
      <c r="A93" s="37" t="s">
        <v>3</v>
      </c>
      <c r="B93" s="28" t="s">
        <v>73</v>
      </c>
      <c r="C93" s="4"/>
      <c r="D93" s="4"/>
      <c r="E93" s="4"/>
      <c r="F93" s="24"/>
      <c r="G93" s="20">
        <v>200000</v>
      </c>
      <c r="H93" s="41">
        <v>2</v>
      </c>
    </row>
    <row r="94" spans="1:8" ht="15">
      <c r="A94" s="37" t="s">
        <v>4</v>
      </c>
      <c r="B94" s="28" t="s">
        <v>74</v>
      </c>
      <c r="G94" s="5">
        <v>200000</v>
      </c>
      <c r="H94" s="41">
        <v>2</v>
      </c>
    </row>
    <row r="95" spans="1:11" ht="15.75">
      <c r="A95" s="40" t="s">
        <v>5</v>
      </c>
      <c r="B95" s="1" t="s">
        <v>75</v>
      </c>
      <c r="F95" s="1"/>
      <c r="G95" s="5">
        <v>35000</v>
      </c>
      <c r="H95" s="41">
        <v>2</v>
      </c>
      <c r="I95" s="1"/>
      <c r="J95" s="1"/>
      <c r="K95" s="42"/>
    </row>
    <row r="96" spans="1:8" ht="15">
      <c r="A96" s="37" t="s">
        <v>6</v>
      </c>
      <c r="B96" s="28" t="s">
        <v>89</v>
      </c>
      <c r="G96" s="5">
        <v>350000</v>
      </c>
      <c r="H96" s="41">
        <v>2</v>
      </c>
    </row>
    <row r="97" spans="1:8" ht="15">
      <c r="A97" s="37" t="s">
        <v>7</v>
      </c>
      <c r="B97" s="28" t="s">
        <v>90</v>
      </c>
      <c r="G97" s="5">
        <v>80000</v>
      </c>
      <c r="H97" s="41">
        <v>2</v>
      </c>
    </row>
    <row r="98" spans="1:8" ht="15">
      <c r="A98" s="54" t="s">
        <v>8</v>
      </c>
      <c r="B98" s="28" t="s">
        <v>76</v>
      </c>
      <c r="G98" s="5">
        <v>60000</v>
      </c>
      <c r="H98" s="53">
        <v>2</v>
      </c>
    </row>
    <row r="99" spans="2:8" ht="15">
      <c r="B99" s="68" t="s">
        <v>12</v>
      </c>
      <c r="C99" s="68"/>
      <c r="D99" s="68"/>
      <c r="E99" s="68"/>
      <c r="F99" s="68"/>
      <c r="G99" s="6">
        <f>SUM(G93:G97)</f>
        <v>865000</v>
      </c>
      <c r="H99" s="39"/>
    </row>
    <row r="100" spans="2:8" ht="15">
      <c r="B100" s="65"/>
      <c r="C100" s="65"/>
      <c r="D100" s="65"/>
      <c r="E100" s="65"/>
      <c r="F100" s="65"/>
      <c r="G100" s="6"/>
      <c r="H100" s="39"/>
    </row>
    <row r="101" spans="2:8" ht="15">
      <c r="B101" s="65"/>
      <c r="C101" s="65"/>
      <c r="D101" s="65"/>
      <c r="E101" s="65"/>
      <c r="F101" s="65"/>
      <c r="G101" s="6"/>
      <c r="H101" s="39"/>
    </row>
    <row r="102" spans="2:8" ht="15">
      <c r="B102" s="65"/>
      <c r="C102" s="65"/>
      <c r="D102" s="65"/>
      <c r="E102" s="65"/>
      <c r="F102" s="65"/>
      <c r="G102" s="6"/>
      <c r="H102" s="39"/>
    </row>
    <row r="103" spans="2:8" ht="15">
      <c r="B103" s="65"/>
      <c r="C103" s="65"/>
      <c r="D103" s="65"/>
      <c r="E103" s="65"/>
      <c r="F103" s="65"/>
      <c r="G103" s="6"/>
      <c r="H103" s="39"/>
    </row>
    <row r="104" spans="2:8" ht="15">
      <c r="B104" s="21"/>
      <c r="C104" s="21"/>
      <c r="D104" s="21"/>
      <c r="E104" s="21"/>
      <c r="F104" s="26"/>
      <c r="H104" s="34"/>
    </row>
    <row r="105" spans="1:8" ht="15">
      <c r="A105" s="69" t="s">
        <v>15</v>
      </c>
      <c r="B105" s="69"/>
      <c r="C105" s="69"/>
      <c r="D105" s="69"/>
      <c r="E105" s="69"/>
      <c r="F105" s="69"/>
      <c r="G105" s="69"/>
      <c r="H105" s="69"/>
    </row>
    <row r="106" spans="1:8" ht="28.5" customHeight="1">
      <c r="A106" s="70" t="s">
        <v>98</v>
      </c>
      <c r="B106" s="70"/>
      <c r="C106" s="70"/>
      <c r="D106" s="70"/>
      <c r="E106" s="70"/>
      <c r="F106" s="70"/>
      <c r="G106" s="70"/>
      <c r="H106" s="70"/>
    </row>
    <row r="107" spans="1:7" ht="15">
      <c r="A107" s="1" t="s">
        <v>16</v>
      </c>
      <c r="G107" s="59">
        <v>120000</v>
      </c>
    </row>
    <row r="108" spans="1:7" ht="15">
      <c r="A108" s="1" t="s">
        <v>95</v>
      </c>
      <c r="G108" s="59">
        <v>730000</v>
      </c>
    </row>
    <row r="109" spans="1:7" ht="15">
      <c r="A109" s="1" t="s">
        <v>96</v>
      </c>
      <c r="G109" s="59">
        <v>170000</v>
      </c>
    </row>
    <row r="110" spans="1:7" ht="15">
      <c r="A110" s="1" t="s">
        <v>40</v>
      </c>
      <c r="G110" s="59">
        <v>1400000</v>
      </c>
    </row>
    <row r="111" spans="1:7" ht="15">
      <c r="A111" s="1" t="s">
        <v>20</v>
      </c>
      <c r="G111" s="59">
        <v>1137000</v>
      </c>
    </row>
    <row r="112" spans="1:8" ht="15">
      <c r="A112" s="1" t="s">
        <v>21</v>
      </c>
      <c r="G112" s="59">
        <v>1400000</v>
      </c>
      <c r="H112" s="34"/>
    </row>
    <row r="113" spans="1:8" ht="15">
      <c r="A113" s="1" t="s">
        <v>22</v>
      </c>
      <c r="G113" s="59">
        <v>1200000</v>
      </c>
      <c r="H113" s="34"/>
    </row>
    <row r="114" spans="1:8" ht="15">
      <c r="A114" s="1" t="s">
        <v>97</v>
      </c>
      <c r="G114" s="59">
        <v>535000</v>
      </c>
      <c r="H114" s="58"/>
    </row>
    <row r="115" spans="7:8" ht="15">
      <c r="G115" s="59"/>
      <c r="H115" s="64"/>
    </row>
    <row r="116" ht="15">
      <c r="H116" s="34"/>
    </row>
    <row r="117" spans="1:8" ht="15">
      <c r="A117" s="69" t="s">
        <v>17</v>
      </c>
      <c r="B117" s="69"/>
      <c r="C117" s="69"/>
      <c r="D117" s="69"/>
      <c r="E117" s="69"/>
      <c r="F117" s="69"/>
      <c r="G117" s="69"/>
      <c r="H117" s="69"/>
    </row>
    <row r="118" spans="1:8" ht="26.25" customHeight="1">
      <c r="A118" s="70" t="s">
        <v>103</v>
      </c>
      <c r="B118" s="70"/>
      <c r="C118" s="70"/>
      <c r="D118" s="70"/>
      <c r="E118" s="70"/>
      <c r="F118" s="70"/>
      <c r="G118" s="70"/>
      <c r="H118" s="70"/>
    </row>
    <row r="120" ht="15">
      <c r="A120" s="1" t="s">
        <v>100</v>
      </c>
    </row>
    <row r="121" ht="15">
      <c r="A121" s="1" t="s">
        <v>25</v>
      </c>
    </row>
    <row r="122" ht="15">
      <c r="A122" s="1" t="s">
        <v>101</v>
      </c>
    </row>
    <row r="123" spans="6:8" ht="15">
      <c r="F123" s="67" t="s">
        <v>18</v>
      </c>
      <c r="G123" s="67"/>
      <c r="H123" s="67"/>
    </row>
    <row r="124" spans="6:8" ht="15">
      <c r="F124" s="67" t="s">
        <v>19</v>
      </c>
      <c r="G124" s="67"/>
      <c r="H124" s="67"/>
    </row>
  </sheetData>
  <sheetProtection/>
  <mergeCells count="27">
    <mergeCell ref="A14:H14"/>
    <mergeCell ref="A26:H26"/>
    <mergeCell ref="A27:H27"/>
    <mergeCell ref="B47:F47"/>
    <mergeCell ref="B67:F67"/>
    <mergeCell ref="B72:F72"/>
    <mergeCell ref="H28:H29"/>
    <mergeCell ref="A31:H31"/>
    <mergeCell ref="B38:F38"/>
    <mergeCell ref="A16:H16"/>
    <mergeCell ref="A40:H40"/>
    <mergeCell ref="B86:F86"/>
    <mergeCell ref="B99:F99"/>
    <mergeCell ref="F123:H123"/>
    <mergeCell ref="A1:H1"/>
    <mergeCell ref="A3:H3"/>
    <mergeCell ref="A4:H4"/>
    <mergeCell ref="A7:H7"/>
    <mergeCell ref="A8:H8"/>
    <mergeCell ref="A9:H9"/>
    <mergeCell ref="F124:H124"/>
    <mergeCell ref="B61:F61"/>
    <mergeCell ref="B90:F90"/>
    <mergeCell ref="A105:H105"/>
    <mergeCell ref="A106:H106"/>
    <mergeCell ref="A117:H117"/>
    <mergeCell ref="A118:H118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2019-12-05T13:11:09Z</cp:lastPrinted>
  <dcterms:created xsi:type="dcterms:W3CDTF">2018-12-16T07:53:04Z</dcterms:created>
  <dcterms:modified xsi:type="dcterms:W3CDTF">2019-12-12T09:46:10Z</dcterms:modified>
  <cp:category/>
  <cp:version/>
  <cp:contentType/>
  <cp:contentStatus/>
</cp:coreProperties>
</file>